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<sst xmlns="http://schemas.openxmlformats.org/spreadsheetml/2006/main" count="111" uniqueCount="99">
  <si>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</si>
  <si>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</si>
  <si>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</si>
  <si>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</si>
  <si>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</si>
  <si>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</si>
  <si>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</si>
  <si>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</si>
  <si>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</si>
  <si>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</t>
  </si>
  <si>
    <t>103010600787666114870180001</t>
  </si>
  <si>
    <t>60078766611487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</si>
  <si>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</si>
  <si>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</si>
  <si>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Смоленской области</t>
  </si>
  <si>
    <t>0100</t>
  </si>
  <si>
    <t>2</t>
  </si>
  <si>
    <t>103010600786666114870180001</t>
  </si>
  <si>
    <t>60078666611487</t>
  </si>
  <si>
    <t>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</si>
  <si>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</si>
  <si>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0101</t>
  </si>
  <si>
    <t>3</t>
  </si>
  <si>
    <t>103010600785666114870180001</t>
  </si>
  <si>
    <t>60078566611487</t>
  </si>
  <si>
    <t>10010302250010000110</t>
  </si>
  <si>
    <t>Доходы от уплаты акцизов на атомобильный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</si>
  <si>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0102</t>
  </si>
  <si>
    <t>4</t>
  </si>
  <si>
    <t>103010600784666114870180001</t>
  </si>
  <si>
    <t>60078466611487</t>
  </si>
  <si>
    <t>10010302260010000110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</si>
  <si>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</si>
  <si>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0103</t>
  </si>
  <si>
    <t>5</t>
  </si>
  <si>
    <t>101010600783666114870180001</t>
  </si>
  <si>
    <t>60078366611487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</si>
  <si>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</si>
  <si>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</si>
  <si>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</si>
  <si>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0104</t>
  </si>
  <si>
    <t>6</t>
  </si>
  <si>
    <t>101010600163666114870190001</t>
  </si>
  <si>
    <t>60016366611487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</si>
  <si>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</si>
  <si>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</si>
  <si>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0105</t>
  </si>
  <si>
    <t>7</t>
  </si>
  <si>
    <t>106100600777666114870180001</t>
  </si>
  <si>
    <t>60077766611487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</si>
  <si>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</si>
  <si>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</si>
  <si>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0106</t>
  </si>
  <si>
    <t>8</t>
  </si>
  <si>
    <t>106100600771666114870180001</t>
  </si>
  <si>
    <t>60077166611487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</si>
  <si>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</si>
  <si>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</si>
  <si>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0107</t>
  </si>
  <si>
    <t>9</t>
  </si>
  <si>
    <t>106100600768666114870180001</t>
  </si>
  <si>
    <t>60076866611487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</si>
  <si>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</si>
  <si>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</si>
  <si>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0108</t>
  </si>
  <si>
    <t>0109</t>
  </si>
  <si>
    <t>202100600684000000000180001</t>
  </si>
  <si>
    <t>60068400000000</t>
  </si>
  <si>
    <t>96320215001100000151</t>
  </si>
  <si>
    <t>Дотации бюджетам сельских поселений на выравнивание уровня бюджетной обеспеченности</t>
  </si>
  <si>
    <t>Администрация Слободского сельского поселения Демидовского района Смоленской области</t>
  </si>
  <si>
    <t>0110</t>
  </si>
  <si>
    <t>0111</t>
  </si>
  <si>
    <t>13</t>
  </si>
  <si>
    <t>202100600130666114870190001</t>
  </si>
  <si>
    <t>60013066611487</t>
  </si>
  <si>
    <t>96320235118100000150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</si>
  <si>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</si>
  <si>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0112</t>
  </si>
  <si>
    <t>14</t>
  </si>
  <si>
    <t>202100600680000000000180001</t>
  </si>
  <si>
    <t>60068000000000</t>
  </si>
  <si>
    <t>96320235118100000151</t>
  </si>
  <si>
    <t>0113</t>
  </si>
  <si>
    <t>0114</t>
  </si>
  <si>
    <t>0115</t>
  </si>
  <si>
    <t>Всего</t>
  </si>
  <si>
    <t xml:space="preserve">Реестр источников доходов  бюджета Слободского сельского поселения Демидовского района Смоленской области на 2019 год и на плановый период 2020 и 2021 годов </t>
  </si>
  <si>
    <t>Итого по налоговым и неналоговым доходам</t>
  </si>
  <si>
    <t>Итого по безвозмездным поступлениям</t>
  </si>
  <si>
    <t>202100600786666114870190001</t>
  </si>
  <si>
    <t>96320215001100000150</t>
  </si>
  <si>
    <t>Показатели прогноза доходов в 2018 году в соответсвии с решением о бюджете</t>
  </si>
  <si>
    <t>Показатели кассовых поступлений в 2018 году (по состоянию на дату 31,10. 2018)</t>
  </si>
  <si>
    <t>Оценка исполнения 2018  года</t>
  </si>
  <si>
    <t>на 2019 год</t>
  </si>
  <si>
    <t>на 2020 год</t>
  </si>
  <si>
    <t>на 2021 год</t>
  </si>
  <si>
    <t>Приложение №1 к распоряжению Администрации Слободского сельского поселения Демидовского района Смоленской области от 07.11.2017 № 27-р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</si>
</sst>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1" fillId="0" borderId="0">
      <alignment/>
      <protection/>
    </xf>
    <xf numFmtId="0" fontId="31" fillId="0" borderId="1">
      <alignment horizontal="center" vertical="center"/>
      <protection/>
    </xf>
    <xf numFmtId="0" fontId="32" fillId="0" borderId="2">
      <alignment horizontal="center" vertical="center" wrapText="1"/>
      <protection/>
    </xf>
    <xf numFmtId="1" fontId="33" fillId="0" borderId="1">
      <alignment horizontal="center" vertical="center" shrinkToFit="1"/>
      <protection/>
    </xf>
    <xf numFmtId="0" fontId="31" fillId="0" borderId="3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4" fillId="0" borderId="0">
      <alignment horizontal="center" vertical="center"/>
      <protection/>
    </xf>
    <xf numFmtId="0" fontId="32" fillId="0" borderId="0">
      <alignment horizontal="center" vertical="center" wrapText="1"/>
      <protection/>
    </xf>
    <xf numFmtId="49" fontId="32" fillId="0" borderId="0">
      <alignment/>
      <protection/>
    </xf>
    <xf numFmtId="0" fontId="32" fillId="0" borderId="1">
      <alignment horizontal="center" vertical="center" wrapText="1"/>
      <protection/>
    </xf>
    <xf numFmtId="1" fontId="32" fillId="0" borderId="2">
      <alignment horizontal="center" vertical="center" shrinkToFit="1"/>
      <protection/>
    </xf>
    <xf numFmtId="0" fontId="32" fillId="0" borderId="0">
      <alignment/>
      <protection/>
    </xf>
    <xf numFmtId="0" fontId="32" fillId="0" borderId="3">
      <alignment horizontal="right"/>
      <protection/>
    </xf>
    <xf numFmtId="0" fontId="32" fillId="0" borderId="0">
      <alignment horizontal="left"/>
      <protection/>
    </xf>
    <xf numFmtId="0" fontId="32" fillId="0" borderId="0">
      <alignment horizontal="left" vertical="top"/>
      <protection/>
    </xf>
    <xf numFmtId="49" fontId="32" fillId="21" borderId="0">
      <alignment horizontal="left"/>
      <protection/>
    </xf>
    <xf numFmtId="49" fontId="32" fillId="0" borderId="0">
      <alignment horizontal="center"/>
      <protection/>
    </xf>
    <xf numFmtId="0" fontId="32" fillId="0" borderId="0">
      <alignment horizontal="center"/>
      <protection/>
    </xf>
    <xf numFmtId="0" fontId="32" fillId="21" borderId="0">
      <alignment wrapText="1"/>
      <protection/>
    </xf>
    <xf numFmtId="49" fontId="32" fillId="0" borderId="0">
      <alignment horizontal="left" wrapText="1"/>
      <protection/>
    </xf>
    <xf numFmtId="0" fontId="32" fillId="0" borderId="0">
      <alignment vertical="center"/>
      <protection/>
    </xf>
    <xf numFmtId="1" fontId="32" fillId="0" borderId="1">
      <alignment horizontal="center" vertical="center" wrapText="1"/>
      <protection/>
    </xf>
    <xf numFmtId="49" fontId="32" fillId="21" borderId="0">
      <alignment horizontal="left" wrapText="1"/>
      <protection/>
    </xf>
    <xf numFmtId="49" fontId="32" fillId="0" borderId="0">
      <alignment horizontal="center" vertical="center" wrapText="1"/>
      <protection/>
    </xf>
    <xf numFmtId="49" fontId="34" fillId="0" borderId="0">
      <alignment vertical="center"/>
      <protection/>
    </xf>
    <xf numFmtId="172" fontId="32" fillId="0" borderId="0">
      <alignment horizontal="center" vertical="center" wrapText="1"/>
      <protection/>
    </xf>
    <xf numFmtId="49" fontId="32" fillId="0" borderId="4">
      <alignment horizontal="center" vertical="center"/>
      <protection/>
    </xf>
    <xf numFmtId="49" fontId="32" fillId="0" borderId="0">
      <alignment horizontal="center" vertical="center"/>
      <protection/>
    </xf>
    <xf numFmtId="0" fontId="32" fillId="21" borderId="3">
      <alignment horizontal="center"/>
      <protection/>
    </xf>
    <xf numFmtId="0" fontId="32" fillId="0" borderId="3">
      <alignment vertical="center" wrapText="1"/>
      <protection/>
    </xf>
    <xf numFmtId="172" fontId="32" fillId="0" borderId="4">
      <alignment horizontal="center" vertical="center" wrapText="1"/>
      <protection/>
    </xf>
    <xf numFmtId="0" fontId="32" fillId="0" borderId="3">
      <alignment horizontal="center" vertical="center" wrapText="1"/>
      <protection/>
    </xf>
    <xf numFmtId="49" fontId="32" fillId="0" borderId="3">
      <alignment/>
      <protection/>
    </xf>
    <xf numFmtId="49" fontId="34" fillId="0" borderId="0">
      <alignment horizontal="center" vertical="center"/>
      <protection/>
    </xf>
    <xf numFmtId="1" fontId="32" fillId="0" borderId="1">
      <alignment horizontal="center" vertical="center" shrinkToFit="1"/>
      <protection/>
    </xf>
    <xf numFmtId="0" fontId="32" fillId="0" borderId="1">
      <alignment vertical="top" wrapText="1"/>
      <protection/>
    </xf>
    <xf numFmtId="49" fontId="32" fillId="0" borderId="4">
      <alignment horizontal="center" vertical="center" wrapText="1"/>
      <protection/>
    </xf>
    <xf numFmtId="49" fontId="32" fillId="0" borderId="3">
      <alignment horizontal="center" vertical="center" wrapText="1"/>
      <protection/>
    </xf>
    <xf numFmtId="49" fontId="32" fillId="0" borderId="1">
      <alignment horizontal="center"/>
      <protection/>
    </xf>
    <xf numFmtId="4" fontId="32" fillId="0" borderId="1">
      <alignment horizontal="right" vertical="center" shrinkToFit="1"/>
      <protection/>
    </xf>
    <xf numFmtId="0" fontId="32" fillId="0" borderId="3">
      <alignment horizontal="right" wrapText="1"/>
      <protection/>
    </xf>
    <xf numFmtId="0" fontId="32" fillId="0" borderId="4">
      <alignment horizontal="left" vertical="center" wrapText="1"/>
      <protection/>
    </xf>
    <xf numFmtId="0" fontId="32" fillId="0" borderId="5">
      <alignment horizontal="left" vertical="center" wrapText="1"/>
      <protection/>
    </xf>
    <xf numFmtId="0" fontId="35" fillId="0" borderId="0">
      <alignment horizontal="center" vertical="center" wrapText="1"/>
      <protection/>
    </xf>
    <xf numFmtId="0" fontId="32" fillId="0" borderId="0">
      <alignment horizontal="right" wrapText="1"/>
      <protection/>
    </xf>
    <xf numFmtId="0" fontId="32" fillId="0" borderId="0">
      <alignment horizontal="center" wrapText="1"/>
      <protection/>
    </xf>
    <xf numFmtId="1" fontId="32" fillId="0" borderId="0">
      <alignment horizontal="center" shrinkToFit="1"/>
      <protection/>
    </xf>
    <xf numFmtId="49" fontId="32" fillId="0" borderId="0">
      <alignment horizontal="center" shrinkToFit="1"/>
      <protection/>
    </xf>
    <xf numFmtId="0" fontId="32" fillId="0" borderId="0">
      <alignment horizontal="right" vertical="center"/>
      <protection/>
    </xf>
    <xf numFmtId="0" fontId="32" fillId="0" borderId="6">
      <alignment horizontal="center" vertical="center" wrapText="1"/>
      <protection/>
    </xf>
    <xf numFmtId="0" fontId="31" fillId="0" borderId="1">
      <alignment horizontal="center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7" applyNumberFormat="0" applyAlignment="0" applyProtection="0"/>
    <xf numFmtId="0" fontId="37" fillId="29" borderId="8" applyNumberFormat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30" borderId="13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50" fillId="0" borderId="15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39" applyNumberFormat="1" applyProtection="1">
      <alignment/>
      <protection/>
    </xf>
    <xf numFmtId="0" fontId="32" fillId="0" borderId="0" xfId="85" applyNumberFormat="1" applyProtection="1">
      <alignment horizontal="center" wrapText="1"/>
      <protection/>
    </xf>
    <xf numFmtId="0" fontId="32" fillId="0" borderId="0" xfId="45" applyNumberFormat="1" applyProtection="1">
      <alignment/>
      <protection/>
    </xf>
    <xf numFmtId="0" fontId="32" fillId="0" borderId="0" xfId="57" applyNumberFormat="1" applyProtection="1">
      <alignment horizontal="center"/>
      <protection/>
    </xf>
    <xf numFmtId="49" fontId="32" fillId="0" borderId="0" xfId="48" applyProtection="1">
      <alignment/>
      <protection/>
    </xf>
    <xf numFmtId="0" fontId="32" fillId="0" borderId="0" xfId="84" applyNumberFormat="1" applyProtection="1">
      <alignment horizontal="right" wrapText="1"/>
      <protection/>
    </xf>
    <xf numFmtId="1" fontId="32" fillId="0" borderId="0" xfId="86" applyProtection="1">
      <alignment horizontal="center" shrinkToFit="1"/>
      <protection/>
    </xf>
    <xf numFmtId="49" fontId="32" fillId="0" borderId="0" xfId="87" applyProtection="1">
      <alignment horizontal="center" shrinkToFit="1"/>
      <protection/>
    </xf>
    <xf numFmtId="0" fontId="32" fillId="0" borderId="0" xfId="47" applyNumberFormat="1" applyProtection="1">
      <alignment horizontal="center" vertical="center" wrapText="1"/>
      <protection/>
    </xf>
    <xf numFmtId="49" fontId="32" fillId="0" borderId="0" xfId="59" applyProtection="1">
      <alignment horizontal="left" wrapText="1"/>
      <protection/>
    </xf>
    <xf numFmtId="0" fontId="32" fillId="21" borderId="0" xfId="58" applyNumberFormat="1" applyProtection="1">
      <alignment wrapText="1"/>
      <protection/>
    </xf>
    <xf numFmtId="49" fontId="32" fillId="21" borderId="0" xfId="62" applyProtection="1">
      <alignment horizontal="left" wrapText="1"/>
      <protection/>
    </xf>
    <xf numFmtId="49" fontId="32" fillId="0" borderId="0" xfId="56" applyProtection="1">
      <alignment horizontal="center"/>
      <protection/>
    </xf>
    <xf numFmtId="49" fontId="32" fillId="0" borderId="0" xfId="63" applyProtection="1">
      <alignment horizontal="center" vertical="center" wrapText="1"/>
      <protection/>
    </xf>
    <xf numFmtId="0" fontId="32" fillId="0" borderId="0" xfId="60" applyNumberFormat="1" applyProtection="1">
      <alignment vertical="center"/>
      <protection/>
    </xf>
    <xf numFmtId="49" fontId="34" fillId="0" borderId="0" xfId="64" applyProtection="1">
      <alignment vertical="center"/>
      <protection/>
    </xf>
    <xf numFmtId="49" fontId="34" fillId="0" borderId="0" xfId="73" applyProtection="1">
      <alignment horizontal="center" vertical="center"/>
      <protection/>
    </xf>
    <xf numFmtId="0" fontId="32" fillId="0" borderId="0" xfId="88" applyNumberFormat="1" applyProtection="1">
      <alignment horizontal="right" vertical="center"/>
      <protection/>
    </xf>
    <xf numFmtId="0" fontId="32" fillId="0" borderId="2" xfId="41" applyNumberFormat="1" applyProtection="1">
      <alignment horizontal="center" vertical="center" wrapText="1"/>
      <protection/>
    </xf>
    <xf numFmtId="0" fontId="32" fillId="0" borderId="1" xfId="49" applyNumberFormat="1" applyProtection="1">
      <alignment horizontal="center" vertical="center" wrapText="1"/>
      <protection/>
    </xf>
    <xf numFmtId="0" fontId="32" fillId="0" borderId="6" xfId="89" applyNumberFormat="1" applyProtection="1">
      <alignment horizontal="center" vertical="center" wrapText="1"/>
      <protection/>
    </xf>
    <xf numFmtId="0" fontId="31" fillId="0" borderId="1" xfId="90" applyNumberFormat="1" applyProtection="1">
      <alignment horizontal="center"/>
      <protection/>
    </xf>
    <xf numFmtId="1" fontId="33" fillId="0" borderId="1" xfId="42" applyNumberFormat="1" applyProtection="1">
      <alignment horizontal="center" vertical="center" shrinkToFit="1"/>
      <protection/>
    </xf>
    <xf numFmtId="1" fontId="32" fillId="0" borderId="2" xfId="50" applyNumberFormat="1" applyProtection="1">
      <alignment horizontal="center" vertical="center" shrinkToFit="1"/>
      <protection/>
    </xf>
    <xf numFmtId="1" fontId="32" fillId="0" borderId="1" xfId="74" applyNumberFormat="1" applyProtection="1">
      <alignment horizontal="center" vertical="center" shrinkToFit="1"/>
      <protection/>
    </xf>
    <xf numFmtId="0" fontId="32" fillId="0" borderId="1" xfId="75" applyNumberFormat="1" applyProtection="1">
      <alignment vertical="top" wrapText="1"/>
      <protection/>
    </xf>
    <xf numFmtId="4" fontId="32" fillId="0" borderId="1" xfId="79" applyProtection="1">
      <alignment horizontal="right" vertical="center" shrinkToFit="1"/>
      <protection/>
    </xf>
    <xf numFmtId="0" fontId="31" fillId="0" borderId="3" xfId="43" applyNumberFormat="1" applyProtection="1">
      <alignment/>
      <protection/>
    </xf>
    <xf numFmtId="0" fontId="32" fillId="0" borderId="3" xfId="52" applyNumberFormat="1" applyProtection="1">
      <alignment horizontal="right"/>
      <protection/>
    </xf>
    <xf numFmtId="0" fontId="32" fillId="0" borderId="0" xfId="53" applyNumberFormat="1" applyProtection="1">
      <alignment horizontal="left"/>
      <protection/>
    </xf>
    <xf numFmtId="0" fontId="32" fillId="0" borderId="0" xfId="54" applyNumberFormat="1" applyProtection="1">
      <alignment horizontal="left" vertical="top"/>
      <protection/>
    </xf>
    <xf numFmtId="172" fontId="32" fillId="0" borderId="0" xfId="65" applyProtection="1">
      <alignment horizontal="center" vertical="center" wrapText="1"/>
      <protection/>
    </xf>
    <xf numFmtId="49" fontId="32" fillId="0" borderId="2" xfId="50" applyNumberFormat="1" applyProtection="1">
      <alignment horizontal="center" vertical="center" shrinkToFit="1"/>
      <protection/>
    </xf>
    <xf numFmtId="49" fontId="32" fillId="0" borderId="1" xfId="74" applyNumberFormat="1" applyProtection="1">
      <alignment horizontal="center" vertical="center" shrinkToFit="1"/>
      <protection/>
    </xf>
    <xf numFmtId="49" fontId="32" fillId="0" borderId="1" xfId="78" applyNumberFormat="1" applyProtection="1">
      <alignment horizontal="center"/>
      <protection/>
    </xf>
    <xf numFmtId="4" fontId="34" fillId="0" borderId="1" xfId="79" applyFont="1" applyProtection="1">
      <alignment horizontal="right" vertical="center" shrinkToFit="1"/>
      <protection/>
    </xf>
    <xf numFmtId="0" fontId="34" fillId="0" borderId="3" xfId="52" applyNumberFormat="1" applyFont="1" applyProtection="1">
      <alignment horizontal="right"/>
      <protection/>
    </xf>
    <xf numFmtId="1" fontId="32" fillId="0" borderId="1" xfId="74" applyNumberFormat="1" applyProtection="1">
      <alignment horizontal="center" vertical="center" shrinkToFit="1"/>
      <protection/>
    </xf>
    <xf numFmtId="1" fontId="32" fillId="0" borderId="1" xfId="74">
      <alignment horizontal="center" vertical="center" shrinkToFit="1"/>
      <protection/>
    </xf>
    <xf numFmtId="1" fontId="32" fillId="0" borderId="1" xfId="61" applyNumberFormat="1" applyProtection="1">
      <alignment horizontal="center" vertical="center" wrapText="1"/>
      <protection/>
    </xf>
    <xf numFmtId="1" fontId="32" fillId="0" borderId="1" xfId="61">
      <alignment horizontal="center" vertical="center" wrapText="1"/>
      <protection/>
    </xf>
    <xf numFmtId="0" fontId="32" fillId="0" borderId="1" xfId="49" applyNumberFormat="1" applyProtection="1">
      <alignment horizontal="center" vertical="center" wrapText="1"/>
      <protection/>
    </xf>
    <xf numFmtId="0" fontId="32" fillId="0" borderId="1" xfId="49">
      <alignment horizontal="center" vertical="center" wrapText="1"/>
      <protection/>
    </xf>
    <xf numFmtId="0" fontId="31" fillId="0" borderId="1" xfId="40" applyNumberFormat="1" applyProtection="1">
      <alignment horizontal="center" vertical="center"/>
      <protection/>
    </xf>
    <xf numFmtId="0" fontId="31" fillId="0" borderId="1" xfId="40">
      <alignment horizontal="center" vertical="center"/>
      <protection/>
    </xf>
    <xf numFmtId="49" fontId="32" fillId="21" borderId="0" xfId="55" applyProtection="1">
      <alignment horizontal="left"/>
      <protection/>
    </xf>
    <xf numFmtId="49" fontId="32" fillId="21" borderId="0" xfId="55">
      <alignment horizontal="left"/>
      <protection/>
    </xf>
    <xf numFmtId="0" fontId="32" fillId="0" borderId="2" xfId="41" applyNumberFormat="1" applyProtection="1">
      <alignment horizontal="center" vertical="center" wrapText="1"/>
      <protection/>
    </xf>
    <xf numFmtId="0" fontId="32" fillId="0" borderId="2" xfId="41">
      <alignment horizontal="center" vertical="center" wrapText="1"/>
      <protection/>
    </xf>
    <xf numFmtId="49" fontId="32" fillId="0" borderId="0" xfId="67" applyProtection="1">
      <alignment horizontal="center" vertical="center"/>
      <protection/>
    </xf>
    <xf numFmtId="49" fontId="32" fillId="0" borderId="0" xfId="67">
      <alignment horizontal="center" vertical="center"/>
      <protection/>
    </xf>
    <xf numFmtId="0" fontId="32" fillId="0" borderId="3" xfId="71" applyNumberFormat="1" applyProtection="1">
      <alignment horizontal="center" vertical="center" wrapText="1"/>
      <protection/>
    </xf>
    <xf numFmtId="0" fontId="32" fillId="0" borderId="3" xfId="71">
      <alignment horizontal="center" vertical="center" wrapText="1"/>
      <protection/>
    </xf>
    <xf numFmtId="49" fontId="32" fillId="0" borderId="3" xfId="77" applyProtection="1">
      <alignment horizontal="center" vertical="center" wrapText="1"/>
      <protection/>
    </xf>
    <xf numFmtId="49" fontId="32" fillId="0" borderId="3" xfId="77">
      <alignment horizontal="center" vertical="center" wrapText="1"/>
      <protection/>
    </xf>
    <xf numFmtId="49" fontId="32" fillId="0" borderId="0" xfId="63" applyProtection="1">
      <alignment horizontal="center" vertical="center" wrapText="1"/>
      <protection/>
    </xf>
    <xf numFmtId="49" fontId="32" fillId="0" borderId="0" xfId="63">
      <alignment horizontal="center" vertical="center" wrapText="1"/>
      <protection/>
    </xf>
    <xf numFmtId="1" fontId="34" fillId="0" borderId="16" xfId="50" applyNumberFormat="1" applyFont="1" applyBorder="1" applyProtection="1">
      <alignment horizontal="center" vertical="center" shrinkToFit="1"/>
      <protection/>
    </xf>
    <xf numFmtId="1" fontId="34" fillId="0" borderId="5" xfId="50" applyNumberFormat="1" applyFont="1" applyBorder="1" applyProtection="1">
      <alignment horizontal="center" vertical="center" shrinkToFit="1"/>
      <protection/>
    </xf>
    <xf numFmtId="1" fontId="34" fillId="0" borderId="2" xfId="50" applyNumberFormat="1" applyFont="1" applyProtection="1">
      <alignment horizontal="center" vertical="center" shrinkToFit="1"/>
      <protection/>
    </xf>
    <xf numFmtId="1" fontId="32" fillId="0" borderId="16" xfId="61" applyNumberFormat="1" applyBorder="1" applyAlignment="1" applyProtection="1">
      <alignment horizontal="center" vertical="center" wrapText="1"/>
      <protection/>
    </xf>
    <xf numFmtId="1" fontId="32" fillId="0" borderId="2" xfId="61" applyNumberFormat="1" applyBorder="1" applyAlignment="1" applyProtection="1">
      <alignment horizontal="center" vertical="center" wrapText="1"/>
      <protection/>
    </xf>
    <xf numFmtId="49" fontId="32" fillId="0" borderId="16" xfId="74" applyNumberFormat="1" applyBorder="1" applyAlignment="1" applyProtection="1">
      <alignment horizontal="center" vertical="center" shrinkToFit="1"/>
      <protection/>
    </xf>
    <xf numFmtId="49" fontId="32" fillId="0" borderId="5" xfId="74" applyNumberFormat="1" applyBorder="1" applyAlignment="1" applyProtection="1">
      <alignment horizontal="center" vertical="center" shrinkToFit="1"/>
      <protection/>
    </xf>
    <xf numFmtId="49" fontId="32" fillId="0" borderId="2" xfId="74" applyNumberFormat="1" applyBorder="1" applyAlignment="1" applyProtection="1">
      <alignment horizontal="center" vertical="center" shrinkToFit="1"/>
      <protection/>
    </xf>
    <xf numFmtId="49" fontId="32" fillId="0" borderId="4" xfId="76" applyProtection="1">
      <alignment horizontal="center" vertical="center" wrapText="1"/>
      <protection/>
    </xf>
    <xf numFmtId="49" fontId="32" fillId="0" borderId="4" xfId="76">
      <alignment horizontal="center" vertical="center" wrapText="1"/>
      <protection/>
    </xf>
    <xf numFmtId="172" fontId="32" fillId="0" borderId="4" xfId="70" applyProtection="1">
      <alignment horizontal="center" vertical="center" wrapText="1"/>
      <protection/>
    </xf>
    <xf numFmtId="172" fontId="32" fillId="0" borderId="4" xfId="70">
      <alignment horizontal="center" vertical="center" wrapText="1"/>
      <protection/>
    </xf>
    <xf numFmtId="0" fontId="27" fillId="0" borderId="0" xfId="0" applyFont="1" applyAlignment="1" applyProtection="1">
      <alignment horizontal="center" wrapText="1"/>
      <protection locked="0"/>
    </xf>
    <xf numFmtId="0" fontId="53" fillId="0" borderId="0" xfId="83" applyNumberFormat="1" applyFont="1" applyAlignment="1" applyProtection="1">
      <alignment horizontal="center" vertical="center" wrapText="1"/>
      <protection/>
    </xf>
    <xf numFmtId="0" fontId="53" fillId="0" borderId="0" xfId="83" applyFont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32" fillId="0" borderId="0" xfId="47" applyNumberFormat="1" applyBorder="1" applyProtection="1">
      <alignment horizontal="center" vertical="center" wrapText="1"/>
      <protection/>
    </xf>
    <xf numFmtId="0" fontId="32" fillId="21" borderId="0" xfId="68" applyNumberFormat="1" applyBorder="1" applyProtection="1">
      <alignment horizontal="center"/>
      <protection/>
    </xf>
    <xf numFmtId="0" fontId="32" fillId="21" borderId="0" xfId="68" applyBorder="1">
      <alignment horizontal="center"/>
      <protection/>
    </xf>
    <xf numFmtId="0" fontId="32" fillId="0" borderId="0" xfId="69" applyNumberFormat="1" applyBorder="1" applyProtection="1">
      <alignment vertical="center" wrapText="1"/>
      <protection/>
    </xf>
    <xf numFmtId="49" fontId="32" fillId="0" borderId="0" xfId="72" applyBorder="1" applyProtection="1">
      <alignment/>
      <protection/>
    </xf>
    <xf numFmtId="0" fontId="32" fillId="0" borderId="0" xfId="80" applyNumberFormat="1" applyBorder="1" applyProtection="1">
      <alignment horizontal="right" wrapText="1"/>
      <protection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Hyperlink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Followed Hyperlink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zoomScale="70" zoomScaleNormal="70" zoomScaleSheetLayoutView="70" zoomScalePageLayoutView="70" workbookViewId="0" topLeftCell="A1">
      <selection activeCell="S7" sqref="S7"/>
    </sheetView>
  </sheetViews>
  <sheetFormatPr defaultColWidth="9.140625" defaultRowHeight="15"/>
  <cols>
    <col min="1" max="1" width="9.140625" style="1" customWidth="1"/>
    <col min="2" max="2" width="12.421875" style="1" customWidth="1"/>
    <col min="3" max="3" width="13.57421875" style="1" customWidth="1"/>
    <col min="4" max="4" width="20.00390625" style="1" customWidth="1"/>
    <col min="5" max="5" width="1.8515625" style="1" customWidth="1"/>
    <col min="6" max="6" width="7.140625" style="1" customWidth="1"/>
    <col min="7" max="7" width="1.7109375" style="1" customWidth="1"/>
    <col min="8" max="8" width="5.421875" style="1" customWidth="1"/>
    <col min="9" max="9" width="14.00390625" style="1" customWidth="1"/>
    <col min="10" max="10" width="1.28515625" style="1" customWidth="1"/>
    <col min="11" max="11" width="2.00390625" style="1" customWidth="1"/>
    <col min="12" max="12" width="38.140625" style="1" customWidth="1"/>
    <col min="13" max="13" width="26.7109375" style="1" customWidth="1"/>
    <col min="14" max="14" width="8.57421875" style="1" customWidth="1"/>
    <col min="15" max="17" width="14.7109375" style="1" customWidth="1"/>
    <col min="18" max="18" width="15.7109375" style="1" customWidth="1"/>
    <col min="19" max="19" width="16.140625" style="1" customWidth="1"/>
    <col min="20" max="20" width="16.57421875" style="1" customWidth="1"/>
    <col min="21" max="21" width="9.140625" style="1" customWidth="1"/>
    <col min="22" max="16384" width="9.140625" style="1" customWidth="1"/>
  </cols>
  <sheetData>
    <row r="1" spans="1:21" ht="70.5" customHeight="1">
      <c r="A1" s="2"/>
      <c r="Q1" s="71" t="s">
        <v>98</v>
      </c>
      <c r="R1" s="71"/>
      <c r="S1" s="71"/>
      <c r="T1" s="71"/>
      <c r="U1" s="2"/>
    </row>
    <row r="2" spans="1:21" ht="15" customHeight="1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2"/>
    </row>
    <row r="3" spans="1:21" ht="36.75" customHeight="1">
      <c r="A3" s="2"/>
      <c r="B3" s="72" t="s">
        <v>87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9"/>
      <c r="U3" s="2"/>
    </row>
    <row r="4" spans="1:21" ht="18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8"/>
      <c r="U4" s="2"/>
    </row>
    <row r="5" spans="1:21" ht="26.25" customHeight="1">
      <c r="A5" s="2"/>
      <c r="B5" s="10"/>
      <c r="C5" s="10"/>
      <c r="D5" s="10"/>
      <c r="E5" s="10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"/>
      <c r="T5" s="8"/>
      <c r="U5" s="2"/>
    </row>
    <row r="6" spans="1:21" ht="2.25" customHeight="1">
      <c r="A6" s="2"/>
      <c r="B6" s="47"/>
      <c r="C6" s="48"/>
      <c r="D6" s="12"/>
      <c r="E6" s="13"/>
      <c r="F6" s="76"/>
      <c r="G6" s="77"/>
      <c r="H6" s="77"/>
      <c r="I6" s="78"/>
      <c r="J6" s="79"/>
      <c r="K6" s="79"/>
      <c r="L6" s="79"/>
      <c r="M6" s="79"/>
      <c r="N6" s="79"/>
      <c r="O6" s="79"/>
      <c r="P6" s="80"/>
      <c r="Q6" s="80"/>
      <c r="R6" s="80"/>
      <c r="S6" s="7"/>
      <c r="T6" s="14"/>
      <c r="U6" s="2"/>
    </row>
    <row r="7" spans="1:21" ht="17.25" customHeight="1" hidden="1">
      <c r="A7" s="2"/>
      <c r="B7" s="6"/>
      <c r="C7" s="6"/>
      <c r="D7" s="11"/>
      <c r="E7" s="15"/>
      <c r="F7" s="13"/>
      <c r="G7" s="15"/>
      <c r="H7" s="15"/>
      <c r="I7" s="15"/>
      <c r="J7" s="6"/>
      <c r="K7" s="6"/>
      <c r="L7" s="6"/>
      <c r="M7" s="6"/>
      <c r="N7" s="6"/>
      <c r="O7" s="6"/>
      <c r="P7" s="10"/>
      <c r="Q7" s="10"/>
      <c r="R7" s="10"/>
      <c r="S7" s="10"/>
      <c r="T7" s="3"/>
      <c r="U7" s="2"/>
    </row>
    <row r="8" spans="1:21" ht="19.5" customHeight="1" hidden="1">
      <c r="A8" s="2"/>
      <c r="B8" s="4"/>
      <c r="C8" s="4"/>
      <c r="D8" s="16"/>
      <c r="E8" s="17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9" t="s">
        <v>0</v>
      </c>
      <c r="U8" s="2"/>
    </row>
    <row r="9" spans="1:21" ht="15" customHeight="1">
      <c r="A9" s="45" t="s">
        <v>1</v>
      </c>
      <c r="B9" s="49" t="s">
        <v>2</v>
      </c>
      <c r="C9" s="43" t="s">
        <v>3</v>
      </c>
      <c r="D9" s="44"/>
      <c r="E9" s="43" t="s">
        <v>4</v>
      </c>
      <c r="F9" s="44"/>
      <c r="G9" s="44"/>
      <c r="H9" s="44"/>
      <c r="I9" s="44"/>
      <c r="J9" s="44"/>
      <c r="K9" s="44"/>
      <c r="L9" s="43" t="s">
        <v>5</v>
      </c>
      <c r="M9" s="43" t="s">
        <v>6</v>
      </c>
      <c r="N9" s="43" t="s">
        <v>7</v>
      </c>
      <c r="O9" s="43" t="s">
        <v>92</v>
      </c>
      <c r="P9" s="43" t="s">
        <v>93</v>
      </c>
      <c r="Q9" s="43" t="s">
        <v>94</v>
      </c>
      <c r="R9" s="43" t="s">
        <v>8</v>
      </c>
      <c r="S9" s="44"/>
      <c r="T9" s="44"/>
      <c r="U9" s="2"/>
    </row>
    <row r="10" spans="1:21" ht="76.5" customHeight="1">
      <c r="A10" s="46"/>
      <c r="B10" s="50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21" t="s">
        <v>95</v>
      </c>
      <c r="S10" s="21" t="s">
        <v>96</v>
      </c>
      <c r="T10" s="22" t="s">
        <v>97</v>
      </c>
      <c r="U10" s="2"/>
    </row>
    <row r="11" spans="1:21" ht="15" customHeight="1">
      <c r="A11" s="20">
        <v>1</v>
      </c>
      <c r="B11" s="21">
        <v>2</v>
      </c>
      <c r="C11" s="43">
        <v>3</v>
      </c>
      <c r="D11" s="44"/>
      <c r="E11" s="43">
        <v>4</v>
      </c>
      <c r="F11" s="44"/>
      <c r="G11" s="44"/>
      <c r="H11" s="44"/>
      <c r="I11" s="44"/>
      <c r="J11" s="44"/>
      <c r="K11" s="44"/>
      <c r="L11" s="21">
        <v>5</v>
      </c>
      <c r="M11" s="21">
        <v>6</v>
      </c>
      <c r="N11" s="21">
        <v>7</v>
      </c>
      <c r="O11" s="21">
        <v>8</v>
      </c>
      <c r="P11" s="21">
        <v>9</v>
      </c>
      <c r="Q11" s="21">
        <v>10</v>
      </c>
      <c r="R11" s="21">
        <v>11</v>
      </c>
      <c r="S11" s="21">
        <v>12</v>
      </c>
      <c r="T11" s="23">
        <v>13</v>
      </c>
      <c r="U11" s="2"/>
    </row>
    <row r="12" spans="1:21" ht="89.25" customHeight="1">
      <c r="A12" s="24" t="s">
        <v>9</v>
      </c>
      <c r="B12" s="25" t="s">
        <v>10</v>
      </c>
      <c r="C12" s="41" t="s">
        <v>11</v>
      </c>
      <c r="D12" s="42"/>
      <c r="E12" s="39" t="s">
        <v>12</v>
      </c>
      <c r="F12" s="40"/>
      <c r="G12" s="40"/>
      <c r="H12" s="40"/>
      <c r="I12" s="40"/>
      <c r="J12" s="40"/>
      <c r="K12" s="40"/>
      <c r="L12" s="27" t="s">
        <v>13</v>
      </c>
      <c r="M12" s="27" t="s">
        <v>14</v>
      </c>
      <c r="N12" s="26" t="s">
        <v>15</v>
      </c>
      <c r="O12" s="28">
        <v>71300</v>
      </c>
      <c r="P12" s="28">
        <v>83242.26</v>
      </c>
      <c r="Q12" s="28">
        <v>84000</v>
      </c>
      <c r="R12" s="28">
        <v>74800</v>
      </c>
      <c r="S12" s="28">
        <v>94700</v>
      </c>
      <c r="T12" s="28">
        <v>112900</v>
      </c>
      <c r="U12" s="2"/>
    </row>
    <row r="13" spans="1:21" ht="114.75" customHeight="1">
      <c r="A13" s="24" t="s">
        <v>16</v>
      </c>
      <c r="B13" s="25" t="s">
        <v>17</v>
      </c>
      <c r="C13" s="41" t="s">
        <v>18</v>
      </c>
      <c r="D13" s="42"/>
      <c r="E13" s="39" t="s">
        <v>19</v>
      </c>
      <c r="F13" s="40"/>
      <c r="G13" s="40"/>
      <c r="H13" s="40"/>
      <c r="I13" s="40"/>
      <c r="J13" s="40"/>
      <c r="K13" s="40"/>
      <c r="L13" s="27" t="s">
        <v>20</v>
      </c>
      <c r="M13" s="27" t="s">
        <v>14</v>
      </c>
      <c r="N13" s="26" t="s">
        <v>21</v>
      </c>
      <c r="O13" s="28">
        <v>0</v>
      </c>
      <c r="P13" s="28">
        <v>772.33</v>
      </c>
      <c r="Q13" s="28">
        <v>800</v>
      </c>
      <c r="R13" s="28">
        <v>0</v>
      </c>
      <c r="S13" s="28">
        <v>0</v>
      </c>
      <c r="T13" s="28">
        <v>0</v>
      </c>
      <c r="U13" s="2"/>
    </row>
    <row r="14" spans="1:21" ht="102" customHeight="1">
      <c r="A14" s="24" t="s">
        <v>22</v>
      </c>
      <c r="B14" s="25" t="s">
        <v>23</v>
      </c>
      <c r="C14" s="41" t="s">
        <v>24</v>
      </c>
      <c r="D14" s="42"/>
      <c r="E14" s="39" t="s">
        <v>25</v>
      </c>
      <c r="F14" s="40"/>
      <c r="G14" s="40"/>
      <c r="H14" s="40"/>
      <c r="I14" s="40"/>
      <c r="J14" s="40"/>
      <c r="K14" s="40"/>
      <c r="L14" s="27" t="s">
        <v>26</v>
      </c>
      <c r="M14" s="27" t="s">
        <v>14</v>
      </c>
      <c r="N14" s="26" t="s">
        <v>27</v>
      </c>
      <c r="O14" s="28">
        <v>144700</v>
      </c>
      <c r="P14" s="28">
        <v>123512.5</v>
      </c>
      <c r="Q14" s="28">
        <v>150200</v>
      </c>
      <c r="R14" s="28">
        <v>152000</v>
      </c>
      <c r="S14" s="28">
        <v>192200</v>
      </c>
      <c r="T14" s="28">
        <v>229100</v>
      </c>
      <c r="U14" s="2"/>
    </row>
    <row r="15" spans="1:21" ht="89.25" customHeight="1">
      <c r="A15" s="24" t="s">
        <v>28</v>
      </c>
      <c r="B15" s="25" t="s">
        <v>29</v>
      </c>
      <c r="C15" s="41" t="s">
        <v>30</v>
      </c>
      <c r="D15" s="42"/>
      <c r="E15" s="39" t="s">
        <v>31</v>
      </c>
      <c r="F15" s="40"/>
      <c r="G15" s="40"/>
      <c r="H15" s="40"/>
      <c r="I15" s="40"/>
      <c r="J15" s="40"/>
      <c r="K15" s="40"/>
      <c r="L15" s="27" t="s">
        <v>32</v>
      </c>
      <c r="M15" s="27" t="s">
        <v>14</v>
      </c>
      <c r="N15" s="26" t="s">
        <v>33</v>
      </c>
      <c r="O15" s="28">
        <v>0</v>
      </c>
      <c r="P15" s="28">
        <v>-18802.99</v>
      </c>
      <c r="Q15" s="28">
        <v>-19000</v>
      </c>
      <c r="R15" s="28">
        <v>0</v>
      </c>
      <c r="S15" s="28">
        <v>0</v>
      </c>
      <c r="T15" s="28">
        <v>0</v>
      </c>
      <c r="U15" s="2"/>
    </row>
    <row r="16" spans="1:21" ht="102" customHeight="1">
      <c r="A16" s="24" t="s">
        <v>34</v>
      </c>
      <c r="B16" s="25" t="s">
        <v>35</v>
      </c>
      <c r="C16" s="41" t="s">
        <v>36</v>
      </c>
      <c r="D16" s="42"/>
      <c r="E16" s="39" t="s">
        <v>37</v>
      </c>
      <c r="F16" s="40"/>
      <c r="G16" s="40"/>
      <c r="H16" s="40"/>
      <c r="I16" s="40"/>
      <c r="J16" s="40"/>
      <c r="K16" s="40"/>
      <c r="L16" s="27" t="s">
        <v>38</v>
      </c>
      <c r="M16" s="27" t="s">
        <v>39</v>
      </c>
      <c r="N16" s="26" t="s">
        <v>40</v>
      </c>
      <c r="O16" s="28">
        <v>20800</v>
      </c>
      <c r="P16" s="28">
        <v>14324.34</v>
      </c>
      <c r="Q16" s="28">
        <v>20100</v>
      </c>
      <c r="R16" s="28">
        <v>20600</v>
      </c>
      <c r="S16" s="28">
        <v>21400</v>
      </c>
      <c r="T16" s="28">
        <v>22400</v>
      </c>
      <c r="U16" s="2"/>
    </row>
    <row r="17" spans="1:21" ht="63.75" customHeight="1">
      <c r="A17" s="24" t="s">
        <v>41</v>
      </c>
      <c r="B17" s="25" t="s">
        <v>42</v>
      </c>
      <c r="C17" s="41" t="s">
        <v>43</v>
      </c>
      <c r="D17" s="42"/>
      <c r="E17" s="39" t="s">
        <v>44</v>
      </c>
      <c r="F17" s="40"/>
      <c r="G17" s="40"/>
      <c r="H17" s="40"/>
      <c r="I17" s="40"/>
      <c r="J17" s="40"/>
      <c r="K17" s="40"/>
      <c r="L17" s="27" t="s">
        <v>45</v>
      </c>
      <c r="M17" s="27" t="s">
        <v>39</v>
      </c>
      <c r="N17" s="26" t="s">
        <v>46</v>
      </c>
      <c r="O17" s="28">
        <v>0</v>
      </c>
      <c r="P17" s="28">
        <v>49.95</v>
      </c>
      <c r="Q17" s="28">
        <v>100</v>
      </c>
      <c r="R17" s="28">
        <v>0</v>
      </c>
      <c r="S17" s="28">
        <v>0</v>
      </c>
      <c r="T17" s="28">
        <v>0</v>
      </c>
      <c r="U17" s="2"/>
    </row>
    <row r="18" spans="1:21" ht="63.75" customHeight="1">
      <c r="A18" s="24" t="s">
        <v>47</v>
      </c>
      <c r="B18" s="25" t="s">
        <v>48</v>
      </c>
      <c r="C18" s="41" t="s">
        <v>49</v>
      </c>
      <c r="D18" s="42"/>
      <c r="E18" s="39" t="s">
        <v>50</v>
      </c>
      <c r="F18" s="40"/>
      <c r="G18" s="40"/>
      <c r="H18" s="40"/>
      <c r="I18" s="40"/>
      <c r="J18" s="40"/>
      <c r="K18" s="40"/>
      <c r="L18" s="27" t="s">
        <v>51</v>
      </c>
      <c r="M18" s="27" t="s">
        <v>39</v>
      </c>
      <c r="N18" s="26" t="s">
        <v>52</v>
      </c>
      <c r="O18" s="28">
        <v>47000</v>
      </c>
      <c r="P18" s="28">
        <v>55044.75</v>
      </c>
      <c r="Q18" s="28">
        <v>70000</v>
      </c>
      <c r="R18" s="28">
        <v>87100</v>
      </c>
      <c r="S18" s="28">
        <v>95800</v>
      </c>
      <c r="T18" s="28">
        <v>101100</v>
      </c>
      <c r="U18" s="2"/>
    </row>
    <row r="19" spans="1:21" ht="51" customHeight="1">
      <c r="A19" s="24" t="s">
        <v>53</v>
      </c>
      <c r="B19" s="25" t="s">
        <v>54</v>
      </c>
      <c r="C19" s="41" t="s">
        <v>55</v>
      </c>
      <c r="D19" s="42"/>
      <c r="E19" s="39" t="s">
        <v>56</v>
      </c>
      <c r="F19" s="40"/>
      <c r="G19" s="40"/>
      <c r="H19" s="40"/>
      <c r="I19" s="40"/>
      <c r="J19" s="40"/>
      <c r="K19" s="40"/>
      <c r="L19" s="27" t="s">
        <v>57</v>
      </c>
      <c r="M19" s="27" t="s">
        <v>39</v>
      </c>
      <c r="N19" s="26" t="s">
        <v>58</v>
      </c>
      <c r="O19" s="28">
        <v>19700</v>
      </c>
      <c r="P19" s="28">
        <v>16418.49</v>
      </c>
      <c r="Q19" s="28">
        <v>16400</v>
      </c>
      <c r="R19" s="28">
        <v>16400</v>
      </c>
      <c r="S19" s="28">
        <v>17500</v>
      </c>
      <c r="T19" s="28">
        <v>18700</v>
      </c>
      <c r="U19" s="2"/>
    </row>
    <row r="20" spans="1:21" ht="51" customHeight="1">
      <c r="A20" s="24" t="s">
        <v>59</v>
      </c>
      <c r="B20" s="25" t="s">
        <v>60</v>
      </c>
      <c r="C20" s="41" t="s">
        <v>61</v>
      </c>
      <c r="D20" s="42"/>
      <c r="E20" s="39" t="s">
        <v>62</v>
      </c>
      <c r="F20" s="40"/>
      <c r="G20" s="40"/>
      <c r="H20" s="40"/>
      <c r="I20" s="40"/>
      <c r="J20" s="40"/>
      <c r="K20" s="40"/>
      <c r="L20" s="27" t="s">
        <v>63</v>
      </c>
      <c r="M20" s="27" t="s">
        <v>39</v>
      </c>
      <c r="N20" s="26" t="s">
        <v>64</v>
      </c>
      <c r="O20" s="28">
        <v>31000</v>
      </c>
      <c r="P20" s="28">
        <v>6409.31</v>
      </c>
      <c r="Q20" s="28">
        <v>35000</v>
      </c>
      <c r="R20" s="28">
        <v>35000</v>
      </c>
      <c r="S20" s="28">
        <v>37300</v>
      </c>
      <c r="T20" s="28">
        <v>39700</v>
      </c>
      <c r="U20" s="2"/>
    </row>
    <row r="21" spans="1:21" ht="51" customHeight="1">
      <c r="A21" s="24">
        <v>10</v>
      </c>
      <c r="B21" s="59" t="s">
        <v>88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/>
      <c r="N21" s="35" t="s">
        <v>65</v>
      </c>
      <c r="O21" s="37">
        <f aca="true" t="shared" si="0" ref="O21:T21">SUM(O12:O20)</f>
        <v>334500</v>
      </c>
      <c r="P21" s="37">
        <f t="shared" si="0"/>
        <v>280970.94</v>
      </c>
      <c r="Q21" s="37">
        <f t="shared" si="0"/>
        <v>357600</v>
      </c>
      <c r="R21" s="37">
        <f t="shared" si="0"/>
        <v>385900</v>
      </c>
      <c r="S21" s="37">
        <f t="shared" si="0"/>
        <v>458900</v>
      </c>
      <c r="T21" s="37">
        <f t="shared" si="0"/>
        <v>523900</v>
      </c>
      <c r="U21" s="2"/>
    </row>
    <row r="22" spans="1:21" ht="89.25" customHeight="1">
      <c r="A22" s="24">
        <v>11</v>
      </c>
      <c r="B22" s="34" t="s">
        <v>90</v>
      </c>
      <c r="C22" s="62">
        <v>60078666611487</v>
      </c>
      <c r="D22" s="63"/>
      <c r="E22" s="64" t="s">
        <v>91</v>
      </c>
      <c r="F22" s="65"/>
      <c r="G22" s="65"/>
      <c r="H22" s="65"/>
      <c r="I22" s="65"/>
      <c r="J22" s="65"/>
      <c r="K22" s="66"/>
      <c r="L22" s="27" t="s">
        <v>69</v>
      </c>
      <c r="M22" s="27" t="s">
        <v>70</v>
      </c>
      <c r="N22" s="35" t="s">
        <v>71</v>
      </c>
      <c r="O22" s="28">
        <v>0</v>
      </c>
      <c r="P22" s="28">
        <v>0</v>
      </c>
      <c r="Q22" s="28">
        <v>0</v>
      </c>
      <c r="R22" s="28">
        <v>2089000</v>
      </c>
      <c r="S22" s="28">
        <v>2139700</v>
      </c>
      <c r="T22" s="28">
        <v>2189500</v>
      </c>
      <c r="U22" s="2"/>
    </row>
    <row r="23" spans="1:21" ht="51" customHeight="1">
      <c r="A23" s="24">
        <v>12</v>
      </c>
      <c r="B23" s="25" t="s">
        <v>66</v>
      </c>
      <c r="C23" s="41" t="s">
        <v>67</v>
      </c>
      <c r="D23" s="42"/>
      <c r="E23" s="39" t="s">
        <v>68</v>
      </c>
      <c r="F23" s="40"/>
      <c r="G23" s="40"/>
      <c r="H23" s="40"/>
      <c r="I23" s="40"/>
      <c r="J23" s="40"/>
      <c r="K23" s="40"/>
      <c r="L23" s="27" t="s">
        <v>69</v>
      </c>
      <c r="M23" s="27" t="s">
        <v>70</v>
      </c>
      <c r="N23" s="35" t="s">
        <v>72</v>
      </c>
      <c r="O23" s="28">
        <v>1920400</v>
      </c>
      <c r="P23" s="28">
        <v>1607100</v>
      </c>
      <c r="Q23" s="28">
        <v>1920400</v>
      </c>
      <c r="R23" s="28">
        <v>0</v>
      </c>
      <c r="S23" s="28">
        <v>0</v>
      </c>
      <c r="T23" s="28">
        <v>0</v>
      </c>
      <c r="U23" s="2"/>
    </row>
    <row r="24" spans="1:21" ht="51" customHeight="1">
      <c r="A24" s="24" t="s">
        <v>73</v>
      </c>
      <c r="B24" s="25" t="s">
        <v>74</v>
      </c>
      <c r="C24" s="41" t="s">
        <v>75</v>
      </c>
      <c r="D24" s="42"/>
      <c r="E24" s="39" t="s">
        <v>76</v>
      </c>
      <c r="F24" s="40"/>
      <c r="G24" s="40"/>
      <c r="H24" s="40"/>
      <c r="I24" s="40"/>
      <c r="J24" s="40"/>
      <c r="K24" s="40"/>
      <c r="L24" s="27" t="s">
        <v>77</v>
      </c>
      <c r="M24" s="27" t="s">
        <v>70</v>
      </c>
      <c r="N24" s="35" t="s">
        <v>78</v>
      </c>
      <c r="O24" s="28">
        <v>0</v>
      </c>
      <c r="P24" s="28">
        <v>0</v>
      </c>
      <c r="Q24" s="28">
        <v>0</v>
      </c>
      <c r="R24" s="28">
        <v>9900</v>
      </c>
      <c r="S24" s="28">
        <v>9900</v>
      </c>
      <c r="T24" s="28">
        <v>9900</v>
      </c>
      <c r="U24" s="2"/>
    </row>
    <row r="25" spans="1:21" ht="51" customHeight="1">
      <c r="A25" s="24" t="s">
        <v>79</v>
      </c>
      <c r="B25" s="25" t="s">
        <v>80</v>
      </c>
      <c r="C25" s="41" t="s">
        <v>81</v>
      </c>
      <c r="D25" s="42"/>
      <c r="E25" s="39" t="s">
        <v>82</v>
      </c>
      <c r="F25" s="40"/>
      <c r="G25" s="40"/>
      <c r="H25" s="40"/>
      <c r="I25" s="40"/>
      <c r="J25" s="40"/>
      <c r="K25" s="40"/>
      <c r="L25" s="27" t="s">
        <v>77</v>
      </c>
      <c r="M25" s="27" t="s">
        <v>70</v>
      </c>
      <c r="N25" s="35" t="s">
        <v>83</v>
      </c>
      <c r="O25" s="28">
        <v>9400</v>
      </c>
      <c r="P25" s="28">
        <v>4697.97</v>
      </c>
      <c r="Q25" s="28">
        <v>9400</v>
      </c>
      <c r="R25" s="28">
        <v>0</v>
      </c>
      <c r="S25" s="28">
        <v>0</v>
      </c>
      <c r="T25" s="28">
        <v>0</v>
      </c>
      <c r="U25" s="2"/>
    </row>
    <row r="26" spans="1:21" ht="63.75" customHeight="1">
      <c r="A26" s="24">
        <v>15</v>
      </c>
      <c r="B26" s="59" t="s">
        <v>89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1"/>
      <c r="N26" s="35" t="s">
        <v>84</v>
      </c>
      <c r="O26" s="37">
        <f aca="true" t="shared" si="1" ref="O26:T26">SUM(O22:O25)</f>
        <v>1929800</v>
      </c>
      <c r="P26" s="37">
        <f t="shared" si="1"/>
        <v>1611797.97</v>
      </c>
      <c r="Q26" s="37">
        <f t="shared" si="1"/>
        <v>1929800</v>
      </c>
      <c r="R26" s="37">
        <f t="shared" si="1"/>
        <v>2098900</v>
      </c>
      <c r="S26" s="37">
        <f t="shared" si="1"/>
        <v>2149600</v>
      </c>
      <c r="T26" s="37">
        <f t="shared" si="1"/>
        <v>2199400</v>
      </c>
      <c r="U26" s="2"/>
    </row>
    <row r="27" spans="1:21" ht="22.5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8" t="s">
        <v>86</v>
      </c>
      <c r="N27" s="36" t="s">
        <v>85</v>
      </c>
      <c r="O27" s="37">
        <f aca="true" t="shared" si="2" ref="O27:T27">O21+O26</f>
        <v>2264300</v>
      </c>
      <c r="P27" s="37">
        <f t="shared" si="2"/>
        <v>1892768.91</v>
      </c>
      <c r="Q27" s="37">
        <f t="shared" si="2"/>
        <v>2287400</v>
      </c>
      <c r="R27" s="37">
        <f t="shared" si="2"/>
        <v>2484800</v>
      </c>
      <c r="S27" s="37">
        <f t="shared" si="2"/>
        <v>2608500</v>
      </c>
      <c r="T27" s="37">
        <f t="shared" si="2"/>
        <v>2723300</v>
      </c>
      <c r="U27" s="2"/>
    </row>
    <row r="28" spans="1:21" ht="15">
      <c r="A28" s="2"/>
      <c r="B28" s="31"/>
      <c r="C28" s="4"/>
      <c r="D28" s="67"/>
      <c r="E28" s="68"/>
      <c r="F28" s="68"/>
      <c r="G28" s="4"/>
      <c r="H28" s="69"/>
      <c r="I28" s="70"/>
      <c r="J28" s="4"/>
      <c r="K28" s="67"/>
      <c r="L28" s="68"/>
      <c r="M28" s="68"/>
      <c r="N28" s="6"/>
      <c r="O28" s="6"/>
      <c r="P28" s="6"/>
      <c r="Q28" s="6"/>
      <c r="R28" s="6"/>
      <c r="S28" s="6"/>
      <c r="T28" s="4"/>
      <c r="U28" s="2"/>
    </row>
    <row r="29" spans="1:21" ht="18.75" customHeight="1">
      <c r="A29" s="2"/>
      <c r="B29" s="32"/>
      <c r="C29" s="4"/>
      <c r="D29" s="51"/>
      <c r="E29" s="52"/>
      <c r="F29" s="52"/>
      <c r="G29" s="4"/>
      <c r="H29" s="53"/>
      <c r="I29" s="54"/>
      <c r="J29" s="4"/>
      <c r="K29" s="55"/>
      <c r="L29" s="56"/>
      <c r="M29" s="56"/>
      <c r="N29" s="6"/>
      <c r="O29" s="6"/>
      <c r="P29" s="6"/>
      <c r="Q29" s="6"/>
      <c r="R29" s="6"/>
      <c r="S29" s="6"/>
      <c r="T29" s="4"/>
      <c r="U29" s="2"/>
    </row>
    <row r="30" spans="1:21" ht="15" customHeight="1">
      <c r="A30" s="2"/>
      <c r="B30" s="31"/>
      <c r="C30" s="14"/>
      <c r="D30" s="10"/>
      <c r="E30" s="33"/>
      <c r="F30" s="10"/>
      <c r="G30" s="14"/>
      <c r="H30" s="57"/>
      <c r="I30" s="58"/>
      <c r="J30" s="14"/>
      <c r="K30" s="14"/>
      <c r="L30" s="14"/>
      <c r="M30" s="6"/>
      <c r="N30" s="6"/>
      <c r="O30" s="6"/>
      <c r="P30" s="6"/>
      <c r="Q30" s="6"/>
      <c r="R30" s="6"/>
      <c r="S30" s="6"/>
      <c r="T30" s="4"/>
      <c r="U30" s="2"/>
    </row>
    <row r="31" spans="1:21" ht="15" customHeight="1">
      <c r="A31" s="2"/>
      <c r="B31" s="31"/>
      <c r="C31" s="31"/>
      <c r="D31" s="5"/>
      <c r="E31" s="14"/>
      <c r="F31" s="14"/>
      <c r="G31" s="14"/>
      <c r="H31" s="14"/>
      <c r="I31" s="14"/>
      <c r="J31" s="14"/>
      <c r="K31" s="14"/>
      <c r="L31" s="14"/>
      <c r="M31" s="6"/>
      <c r="N31" s="6"/>
      <c r="O31" s="6"/>
      <c r="P31" s="6"/>
      <c r="Q31" s="6"/>
      <c r="R31" s="6"/>
      <c r="S31" s="6"/>
      <c r="T31" s="4"/>
      <c r="U31" s="2"/>
    </row>
  </sheetData>
  <sheetProtection/>
  <mergeCells count="52">
    <mergeCell ref="Q1:T1"/>
    <mergeCell ref="B3:S4"/>
    <mergeCell ref="D28:F28"/>
    <mergeCell ref="H28:I28"/>
    <mergeCell ref="K28:M28"/>
    <mergeCell ref="C23:D23"/>
    <mergeCell ref="C24:D24"/>
    <mergeCell ref="C25:D25"/>
    <mergeCell ref="E23:K23"/>
    <mergeCell ref="E24:K24"/>
    <mergeCell ref="F6:H6"/>
    <mergeCell ref="B21:M21"/>
    <mergeCell ref="O9:O10"/>
    <mergeCell ref="P9:P10"/>
    <mergeCell ref="Q9:Q10"/>
    <mergeCell ref="E11:K11"/>
    <mergeCell ref="D29:F29"/>
    <mergeCell ref="H29:I29"/>
    <mergeCell ref="K29:M29"/>
    <mergeCell ref="H30:I30"/>
    <mergeCell ref="B26:M26"/>
    <mergeCell ref="R9:T9"/>
    <mergeCell ref="E9:K10"/>
    <mergeCell ref="L9:L10"/>
    <mergeCell ref="M9:M10"/>
    <mergeCell ref="N9:N10"/>
    <mergeCell ref="E12:K12"/>
    <mergeCell ref="E13:K13"/>
    <mergeCell ref="E14:K14"/>
    <mergeCell ref="E15:K15"/>
    <mergeCell ref="E16:K16"/>
    <mergeCell ref="A9:A10"/>
    <mergeCell ref="B6:C6"/>
    <mergeCell ref="B9:B10"/>
    <mergeCell ref="C9:D10"/>
    <mergeCell ref="C20:D20"/>
    <mergeCell ref="C11:D11"/>
    <mergeCell ref="C12:D12"/>
    <mergeCell ref="C13:D13"/>
    <mergeCell ref="C14:D14"/>
    <mergeCell ref="C15:D15"/>
    <mergeCell ref="C16:D16"/>
    <mergeCell ref="E25:K25"/>
    <mergeCell ref="C17:D17"/>
    <mergeCell ref="C18:D18"/>
    <mergeCell ref="E17:K17"/>
    <mergeCell ref="E19:K19"/>
    <mergeCell ref="E18:K18"/>
    <mergeCell ref="E20:K20"/>
    <mergeCell ref="C19:D19"/>
    <mergeCell ref="C22:D22"/>
    <mergeCell ref="E22:K22"/>
  </mergeCells>
  <printOptions/>
  <pageMargins left="0.2361111044883728" right="0.2361111044883728" top="0.5513888597488403" bottom="0.3541666567325592" header="0.3152777850627899" footer="0.3152777850627899"/>
  <pageSetup errors="blank"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TORMAZ\Administrator</dc:creator>
  <cp:keywords/>
  <dc:description/>
  <cp:lastModifiedBy>Пользователь</cp:lastModifiedBy>
  <dcterms:created xsi:type="dcterms:W3CDTF">2018-11-12T09:18:02Z</dcterms:created>
  <dcterms:modified xsi:type="dcterms:W3CDTF">2018-12-25T14:41:21Z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дату(6).xls</vt:lpwstr>
  </property>
  <property fmtid="{D5CDD505-2E9C-101B-9397-08002B2CF9AE}" pid="3" name="Название отчета">
    <vt:lpwstr>Реестр источников доходов на дату(6).xls</vt:lpwstr>
  </property>
  <property fmtid="{D5CDD505-2E9C-101B-9397-08002B2CF9AE}" pid="4" name="Версия клиента">
    <vt:lpwstr>18.4.8.10310</vt:lpwstr>
  </property>
  <property fmtid="{D5CDD505-2E9C-101B-9397-08002B2CF9AE}" pid="5" name="Версия базы">
    <vt:lpwstr>18.4.4303.642069029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bks_r_2018</vt:lpwstr>
  </property>
  <property fmtid="{D5CDD505-2E9C-101B-9397-08002B2CF9AE}" pid="9" name="Пользователь">
    <vt:lpwstr>6703_dsv</vt:lpwstr>
  </property>
  <property fmtid="{D5CDD505-2E9C-101B-9397-08002B2CF9AE}" pid="10" name="Шаблон">
    <vt:lpwstr>sqr_pmfrf_0505307</vt:lpwstr>
  </property>
  <property fmtid="{D5CDD505-2E9C-101B-9397-08002B2CF9AE}" pid="11" name="Локальная база">
    <vt:lpwstr>используется</vt:lpwstr>
  </property>
</Properties>
</file>